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0" windowWidth="18075" windowHeight="9900"/>
  </bookViews>
  <sheets>
    <sheet name="Sheet2" sheetId="4" r:id="rId1"/>
    <sheet name="Data" sheetId="1" r:id="rId2"/>
    <sheet name="Definition and Source" sheetId="2" r:id="rId3"/>
  </sheets>
  <calcPr calcId="124519"/>
</workbook>
</file>

<file path=xl/calcChain.xml><?xml version="1.0" encoding="utf-8"?>
<calcChain xmlns="http://schemas.openxmlformats.org/spreadsheetml/2006/main">
  <c r="E3" i="4"/>
  <c r="E4"/>
  <c r="E5"/>
  <c r="E6"/>
  <c r="E7"/>
  <c r="E8"/>
  <c r="E9"/>
  <c r="E10"/>
  <c r="E11"/>
  <c r="E12"/>
  <c r="E13"/>
  <c r="E14"/>
  <c r="E15"/>
  <c r="E16"/>
  <c r="E17"/>
  <c r="E18"/>
  <c r="E2"/>
</calcChain>
</file>

<file path=xl/sharedStrings.xml><?xml version="1.0" encoding="utf-8"?>
<sst xmlns="http://schemas.openxmlformats.org/spreadsheetml/2006/main" count="196" uniqueCount="86">
  <si>
    <t>Merchandise trade as a share of GDP is the sum of merchandise exports and imports divided by the value of GDP, all in current U.S. dollars.</t>
  </si>
  <si>
    <t>1984 [YR1984]</t>
  </si>
  <si>
    <t>Lending rate is the bank rate that usually meets the short- and medium-term financing needs of the private sector. This rate is normally differentiated according to creditworthiness of borrowers and objectives of financing. The terms and conditions attached to these rates differ by country, however, limiting their comparability.</t>
  </si>
  <si>
    <t>2013 [YR2013]</t>
  </si>
  <si>
    <t>1975 [YR1975]</t>
  </si>
  <si>
    <t>2004 [YR2004]</t>
  </si>
  <si>
    <t>1960 [YR1960]</t>
  </si>
  <si>
    <t>1992 [YR1992]</t>
  </si>
  <si>
    <t>FR.INR.LEND</t>
  </si>
  <si>
    <t>1983 [YR1983]</t>
  </si>
  <si>
    <t>2012 [YR2012]</t>
  </si>
  <si>
    <t>Country Code</t>
  </si>
  <si>
    <t>1974 [YR1974]</t>
  </si>
  <si>
    <t>Data from database: World Development Indicators</t>
  </si>
  <si>
    <t>Code</t>
  </si>
  <si>
    <t>2003 [YR2003]</t>
  </si>
  <si>
    <t>1965 [YR1965]</t>
  </si>
  <si>
    <t>Last Updated: 02/01/2017</t>
  </si>
  <si>
    <t>1997 [YR1997]</t>
  </si>
  <si>
    <t>1982 [YR1982]</t>
  </si>
  <si>
    <t>..</t>
  </si>
  <si>
    <t>1988 [YR1988]</t>
  </si>
  <si>
    <t>1973 [YR1973]</t>
  </si>
  <si>
    <t>Country Name</t>
  </si>
  <si>
    <t>1964 [YR1964]</t>
  </si>
  <si>
    <t>2008 [YR2008]</t>
  </si>
  <si>
    <t>1996 [YR1996]</t>
  </si>
  <si>
    <t>1987 [YR1987]</t>
  </si>
  <si>
    <t>2016 [YR2016]</t>
  </si>
  <si>
    <t>1978 [YR1978]</t>
  </si>
  <si>
    <t>1963 [YR1963]</t>
  </si>
  <si>
    <t>2007 [YR2007]</t>
  </si>
  <si>
    <t>1995 [YR1995]</t>
  </si>
  <si>
    <t>1969 [YR1969]</t>
  </si>
  <si>
    <t>World Trade Organization, and World Bank GDP estimates.</t>
  </si>
  <si>
    <t>1986 [YR1986]</t>
  </si>
  <si>
    <t>1977 [YR1977]</t>
  </si>
  <si>
    <t>2006 [YR2006]</t>
  </si>
  <si>
    <t>1968 [YR1968]</t>
  </si>
  <si>
    <t>1985 [YR1985]</t>
  </si>
  <si>
    <t>1991 [YR1991]</t>
  </si>
  <si>
    <t>IDN</t>
  </si>
  <si>
    <t>1976 [YR1976]</t>
  </si>
  <si>
    <t>Long definition</t>
  </si>
  <si>
    <t>1967 [YR1967]</t>
  </si>
  <si>
    <t>2011 [YR2011]</t>
  </si>
  <si>
    <t>1999 [YR1999]</t>
  </si>
  <si>
    <t>2002 [YR2002]</t>
  </si>
  <si>
    <t>International Monetary Fund, International Financial Statistics and data files.</t>
  </si>
  <si>
    <t>1990 [YR1990]</t>
  </si>
  <si>
    <t>Merchandise trade (% of GDP)</t>
  </si>
  <si>
    <t>1981 [YR1981]</t>
  </si>
  <si>
    <t>1966 [YR1966]</t>
  </si>
  <si>
    <t>Series Code</t>
  </si>
  <si>
    <t>2010 [YR2010]</t>
  </si>
  <si>
    <t>1998 [YR1998]</t>
  </si>
  <si>
    <t>Indonesia</t>
  </si>
  <si>
    <t>1972 [YR1972]</t>
  </si>
  <si>
    <t>2001 [YR2001]</t>
  </si>
  <si>
    <t>1989 [YR1989]</t>
  </si>
  <si>
    <t>1980 [YR1980]</t>
  </si>
  <si>
    <t>2009 [YR2009]</t>
  </si>
  <si>
    <t>TG.VAL.TOTL.GD.ZS</t>
  </si>
  <si>
    <t>2015 [YR2015]</t>
  </si>
  <si>
    <t>1971 [YR1971]</t>
  </si>
  <si>
    <t>2000 [YR2000]</t>
  </si>
  <si>
    <t>Source</t>
  </si>
  <si>
    <t>Series Name</t>
  </si>
  <si>
    <t>1962 [YR1962]</t>
  </si>
  <si>
    <t>1994 [YR1994]</t>
  </si>
  <si>
    <t>1979 [YR1979]</t>
  </si>
  <si>
    <t>Indicator Name</t>
  </si>
  <si>
    <t>1970 [YR1970]</t>
  </si>
  <si>
    <t>2014 [YR2014]</t>
  </si>
  <si>
    <t>2005 [YR2005]</t>
  </si>
  <si>
    <t>1961 [YR1961]</t>
  </si>
  <si>
    <t>Lending interest rate (%)</t>
  </si>
  <si>
    <t>1993 [YR1993]</t>
  </si>
  <si>
    <t>Lending Interest rate</t>
  </si>
  <si>
    <t>trade merchan of GDP</t>
  </si>
  <si>
    <t>Merchan</t>
  </si>
  <si>
    <t>Lend_Interest</t>
  </si>
  <si>
    <t>Year</t>
  </si>
  <si>
    <t>IBP</t>
  </si>
  <si>
    <t xml:space="preserve"> </t>
  </si>
  <si>
    <t>Log_IBP</t>
  </si>
</sst>
</file>

<file path=xl/styles.xml><?xml version="1.0" encoding="utf-8"?>
<styleSheet xmlns="http://schemas.openxmlformats.org/spreadsheetml/2006/main">
  <numFmts count="2">
    <numFmt numFmtId="164" formatCode="0.0"/>
    <numFmt numFmtId="165" formatCode="0.00000E+00"/>
  </numFmts>
  <fonts count="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xf numFmtId="2" fontId="0" fillId="0" borderId="0" xfId="0" applyNumberFormat="1"/>
    <xf numFmtId="164" fontId="0" fillId="0" borderId="0" xfId="0" applyNumberFormat="1"/>
    <xf numFmtId="165" fontId="0" fillId="0" borderId="0" xfId="0" applyNumberFormat="1"/>
    <xf numFmtId="0" fontId="0" fillId="0" borderId="0" xfId="0"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18"/>
  <sheetViews>
    <sheetView tabSelected="1" workbookViewId="0">
      <selection activeCell="H10" sqref="H10"/>
    </sheetView>
  </sheetViews>
  <sheetFormatPr defaultRowHeight="15"/>
  <cols>
    <col min="3" max="3" width="13.140625" customWidth="1"/>
    <col min="4" max="4" width="16.85546875" customWidth="1"/>
    <col min="5" max="5" width="11.5703125" bestFit="1" customWidth="1"/>
  </cols>
  <sheetData>
    <row r="1" spans="1:6">
      <c r="A1" t="s">
        <v>82</v>
      </c>
      <c r="B1" t="s">
        <v>80</v>
      </c>
      <c r="C1" t="s">
        <v>81</v>
      </c>
      <c r="D1" t="s">
        <v>83</v>
      </c>
      <c r="E1" t="s">
        <v>85</v>
      </c>
    </row>
    <row r="2" spans="1:6">
      <c r="A2">
        <v>1999</v>
      </c>
      <c r="B2" s="3">
        <v>60.402273583982627</v>
      </c>
      <c r="C2" s="3">
        <v>27.662500000000001</v>
      </c>
      <c r="D2">
        <v>171903</v>
      </c>
      <c r="E2" s="2">
        <f>LOG(D2)</f>
        <v>5.2352834559312456</v>
      </c>
    </row>
    <row r="3" spans="1:6">
      <c r="A3">
        <v>2000</v>
      </c>
      <c r="B3" s="3">
        <v>66.050982615841662</v>
      </c>
      <c r="C3" s="3">
        <v>18.454999999999998</v>
      </c>
      <c r="D3">
        <v>9539390</v>
      </c>
      <c r="E3" s="2">
        <f>LOG(D3)</f>
        <v>6.9795206044625884</v>
      </c>
    </row>
    <row r="4" spans="1:6">
      <c r="A4">
        <v>2001</v>
      </c>
      <c r="B4" s="3">
        <v>59.144160303512926</v>
      </c>
      <c r="C4" s="3">
        <v>18.547499999999999</v>
      </c>
      <c r="D4">
        <v>16703611</v>
      </c>
      <c r="E4" s="2">
        <f>LOG(D4)</f>
        <v>7.2228103674260584</v>
      </c>
    </row>
    <row r="5" spans="1:6">
      <c r="A5">
        <v>2002</v>
      </c>
      <c r="B5" s="3">
        <v>49.834250961059332</v>
      </c>
      <c r="C5" s="3">
        <v>18.945</v>
      </c>
      <c r="D5">
        <v>29061474</v>
      </c>
      <c r="E5" s="2">
        <f>LOG(D5)</f>
        <v>7.4633176379672275</v>
      </c>
    </row>
    <row r="6" spans="1:6">
      <c r="A6">
        <v>2003</v>
      </c>
      <c r="B6" s="3">
        <v>45.279587043658132</v>
      </c>
      <c r="C6" s="3">
        <v>16.934999999999999</v>
      </c>
      <c r="D6">
        <v>24466311</v>
      </c>
      <c r="E6" s="2">
        <f>LOG(D6)</f>
        <v>7.3885684919051231</v>
      </c>
      <c r="F6" t="s">
        <v>84</v>
      </c>
    </row>
    <row r="7" spans="1:6">
      <c r="A7">
        <v>2004</v>
      </c>
      <c r="B7" s="3">
        <v>48.919453565880744</v>
      </c>
      <c r="C7" s="3">
        <v>14.124166666666699</v>
      </c>
      <c r="D7">
        <v>103446859</v>
      </c>
      <c r="E7" s="2">
        <f>LOG(D7)</f>
        <v>8.0147173085379819</v>
      </c>
    </row>
    <row r="8" spans="1:6">
      <c r="A8">
        <v>2005</v>
      </c>
      <c r="B8" s="3">
        <v>56.921601262467277</v>
      </c>
      <c r="C8" s="3">
        <v>14.0508333333333</v>
      </c>
      <c r="D8">
        <v>83819281</v>
      </c>
      <c r="E8" s="2">
        <f>LOG(D8)</f>
        <v>7.9233439311450251</v>
      </c>
    </row>
    <row r="9" spans="1:6">
      <c r="A9">
        <v>2006</v>
      </c>
      <c r="B9" s="3">
        <v>50.518810428534408</v>
      </c>
      <c r="C9" s="3">
        <v>15.9791666666667</v>
      </c>
      <c r="D9">
        <v>95236624</v>
      </c>
      <c r="E9" s="2">
        <f>LOG(D9)</f>
        <v>7.9788039918970846</v>
      </c>
    </row>
    <row r="10" spans="1:6">
      <c r="A10">
        <v>2007</v>
      </c>
      <c r="B10" s="3">
        <v>48.844382123389202</v>
      </c>
      <c r="C10" s="3">
        <v>13.8616666666667</v>
      </c>
      <c r="D10">
        <v>115455198</v>
      </c>
      <c r="E10" s="2">
        <f>LOG(D10)</f>
        <v>8.0624134904095275</v>
      </c>
    </row>
    <row r="11" spans="1:6">
      <c r="A11">
        <v>2008</v>
      </c>
      <c r="B11" s="3">
        <v>52.357793874907358</v>
      </c>
      <c r="C11" s="3">
        <v>13.598333333333301</v>
      </c>
      <c r="D11">
        <v>279939430</v>
      </c>
      <c r="E11" s="2">
        <f>LOG(D11)</f>
        <v>8.4470640739766107</v>
      </c>
    </row>
    <row r="12" spans="1:6">
      <c r="A12">
        <v>2009</v>
      </c>
      <c r="B12" s="3">
        <v>39.555190358399429</v>
      </c>
      <c r="C12" s="3">
        <v>14.498333333333299</v>
      </c>
      <c r="D12" s="4">
        <v>290942628653</v>
      </c>
      <c r="E12" s="2">
        <f>LOG(D12)</f>
        <v>11.463807358347163</v>
      </c>
    </row>
    <row r="13" spans="1:6">
      <c r="A13">
        <v>2010</v>
      </c>
      <c r="B13" s="3">
        <v>38.861694666914708</v>
      </c>
      <c r="C13" s="3">
        <v>13.251666666666701</v>
      </c>
      <c r="D13">
        <v>418519000000</v>
      </c>
      <c r="E13" s="2">
        <f>LOG(D13)</f>
        <v>11.621715178954965</v>
      </c>
    </row>
    <row r="14" spans="1:6">
      <c r="A14">
        <v>2011</v>
      </c>
      <c r="B14" s="3">
        <v>42.659053445419659</v>
      </c>
      <c r="C14" s="3">
        <v>12.4033333333333</v>
      </c>
      <c r="D14">
        <v>760822714027</v>
      </c>
      <c r="E14" s="2">
        <f>LOG(D14)</f>
        <v>11.881283469793363</v>
      </c>
    </row>
    <row r="15" spans="1:6">
      <c r="A15">
        <v>2012</v>
      </c>
      <c r="B15" s="3">
        <v>41.587892009230501</v>
      </c>
      <c r="C15" s="3">
        <v>11.795</v>
      </c>
      <c r="D15">
        <v>1119233592019</v>
      </c>
      <c r="E15" s="2">
        <f>LOG(D15)</f>
        <v>12.048920736338628</v>
      </c>
    </row>
    <row r="16" spans="1:6">
      <c r="A16">
        <v>2013</v>
      </c>
      <c r="B16" s="3">
        <v>40.457054246016241</v>
      </c>
      <c r="C16" s="3">
        <v>11.657500000000001</v>
      </c>
      <c r="D16">
        <v>987564882393</v>
      </c>
      <c r="E16" s="2">
        <f>LOG(D16)</f>
        <v>11.994565638110743</v>
      </c>
    </row>
    <row r="17" spans="1:5">
      <c r="A17">
        <v>2014</v>
      </c>
      <c r="B17" s="3">
        <v>39.806474244539892</v>
      </c>
      <c r="C17" s="3">
        <v>12.605</v>
      </c>
      <c r="D17">
        <v>98935835411</v>
      </c>
      <c r="E17" s="2">
        <f>LOG(D17)</f>
        <v>10.995353625291472</v>
      </c>
    </row>
    <row r="18" spans="1:5">
      <c r="A18">
        <v>2015</v>
      </c>
      <c r="B18" s="3">
        <v>33.990678013093003</v>
      </c>
      <c r="C18" s="3">
        <v>12.6625</v>
      </c>
      <c r="D18">
        <v>369915228906</v>
      </c>
      <c r="E18" s="2">
        <f>LOG(D18)</f>
        <v>11.568102210995573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J59"/>
  <sheetViews>
    <sheetView topLeftCell="A36" workbookViewId="0">
      <selection activeCell="C29" sqref="C29:C58"/>
    </sheetView>
  </sheetViews>
  <sheetFormatPr defaultRowHeight="15"/>
  <cols>
    <col min="2" max="2" width="20.85546875" customWidth="1"/>
    <col min="3" max="3" width="19" customWidth="1"/>
  </cols>
  <sheetData>
    <row r="1" spans="1:62">
      <c r="B1" t="s">
        <v>67</v>
      </c>
      <c r="C1" t="s">
        <v>53</v>
      </c>
      <c r="D1" t="s">
        <v>23</v>
      </c>
      <c r="E1" t="s">
        <v>11</v>
      </c>
      <c r="F1" t="s">
        <v>6</v>
      </c>
      <c r="G1" t="s">
        <v>75</v>
      </c>
      <c r="H1" t="s">
        <v>68</v>
      </c>
      <c r="I1" t="s">
        <v>30</v>
      </c>
      <c r="J1" t="s">
        <v>24</v>
      </c>
      <c r="K1" t="s">
        <v>16</v>
      </c>
      <c r="L1" t="s">
        <v>52</v>
      </c>
      <c r="M1" t="s">
        <v>44</v>
      </c>
      <c r="N1" t="s">
        <v>38</v>
      </c>
      <c r="O1" t="s">
        <v>33</v>
      </c>
      <c r="P1" t="s">
        <v>72</v>
      </c>
      <c r="Q1" t="s">
        <v>64</v>
      </c>
      <c r="R1" t="s">
        <v>57</v>
      </c>
      <c r="S1" t="s">
        <v>22</v>
      </c>
      <c r="T1" t="s">
        <v>12</v>
      </c>
      <c r="U1" t="s">
        <v>4</v>
      </c>
      <c r="V1" t="s">
        <v>42</v>
      </c>
      <c r="W1" t="s">
        <v>36</v>
      </c>
      <c r="X1" t="s">
        <v>29</v>
      </c>
      <c r="Y1" t="s">
        <v>70</v>
      </c>
      <c r="Z1" t="s">
        <v>60</v>
      </c>
      <c r="AA1" t="s">
        <v>51</v>
      </c>
      <c r="AB1" t="s">
        <v>19</v>
      </c>
      <c r="AC1" t="s">
        <v>9</v>
      </c>
      <c r="AD1" t="s">
        <v>1</v>
      </c>
      <c r="AE1" t="s">
        <v>39</v>
      </c>
      <c r="AF1" t="s">
        <v>35</v>
      </c>
      <c r="AG1" t="s">
        <v>27</v>
      </c>
      <c r="AH1" t="s">
        <v>21</v>
      </c>
      <c r="AI1" t="s">
        <v>59</v>
      </c>
      <c r="AJ1" t="s">
        <v>49</v>
      </c>
      <c r="AK1" t="s">
        <v>40</v>
      </c>
      <c r="AL1" t="s">
        <v>7</v>
      </c>
      <c r="AM1" t="s">
        <v>77</v>
      </c>
      <c r="AN1" t="s">
        <v>69</v>
      </c>
      <c r="AO1" t="s">
        <v>32</v>
      </c>
      <c r="AP1" t="s">
        <v>26</v>
      </c>
      <c r="AQ1" t="s">
        <v>18</v>
      </c>
      <c r="AR1" t="s">
        <v>55</v>
      </c>
      <c r="AS1" t="s">
        <v>46</v>
      </c>
      <c r="AT1" t="s">
        <v>65</v>
      </c>
      <c r="AU1" t="s">
        <v>58</v>
      </c>
      <c r="AV1" t="s">
        <v>47</v>
      </c>
      <c r="AW1" t="s">
        <v>15</v>
      </c>
      <c r="AX1" t="s">
        <v>5</v>
      </c>
      <c r="AY1" t="s">
        <v>74</v>
      </c>
      <c r="AZ1" t="s">
        <v>37</v>
      </c>
      <c r="BA1" t="s">
        <v>31</v>
      </c>
      <c r="BB1" t="s">
        <v>25</v>
      </c>
      <c r="BC1" t="s">
        <v>61</v>
      </c>
      <c r="BD1" t="s">
        <v>54</v>
      </c>
      <c r="BE1" t="s">
        <v>45</v>
      </c>
      <c r="BF1" t="s">
        <v>10</v>
      </c>
      <c r="BG1" t="s">
        <v>3</v>
      </c>
      <c r="BH1" t="s">
        <v>73</v>
      </c>
      <c r="BI1" t="s">
        <v>63</v>
      </c>
      <c r="BJ1" t="s">
        <v>28</v>
      </c>
    </row>
    <row r="2" spans="1:62">
      <c r="B2" t="s">
        <v>50</v>
      </c>
      <c r="C2" t="s">
        <v>62</v>
      </c>
      <c r="D2" t="s">
        <v>56</v>
      </c>
      <c r="E2" t="s">
        <v>41</v>
      </c>
      <c r="F2" t="s">
        <v>20</v>
      </c>
      <c r="G2" t="s">
        <v>20</v>
      </c>
      <c r="H2" t="s">
        <v>20</v>
      </c>
      <c r="I2" t="s">
        <v>20</v>
      </c>
      <c r="J2" t="s">
        <v>20</v>
      </c>
      <c r="K2" t="s">
        <v>20</v>
      </c>
      <c r="L2" t="s">
        <v>20</v>
      </c>
      <c r="M2">
        <v>23.187305803255484</v>
      </c>
      <c r="N2">
        <v>20.445236113893259</v>
      </c>
      <c r="O2">
        <v>19.606777041942607</v>
      </c>
      <c r="P2">
        <v>23.052919161676641</v>
      </c>
      <c r="Q2">
        <v>25.036597385620919</v>
      </c>
      <c r="R2">
        <v>30.35846844872918</v>
      </c>
      <c r="S2">
        <v>36.502228507122339</v>
      </c>
      <c r="T2">
        <v>43.669952372058283</v>
      </c>
      <c r="U2">
        <v>38.97011666996243</v>
      </c>
      <c r="V2">
        <v>38.155142984605639</v>
      </c>
      <c r="W2">
        <v>37.292522105971898</v>
      </c>
      <c r="X2">
        <v>35.629470983909258</v>
      </c>
      <c r="Y2">
        <v>44.344781011322262</v>
      </c>
      <c r="Z2">
        <v>45.173764668604505</v>
      </c>
      <c r="AA2">
        <v>41.54903348325837</v>
      </c>
      <c r="AB2">
        <v>43.425770199521743</v>
      </c>
      <c r="AC2">
        <v>46.271367100149796</v>
      </c>
      <c r="AD2">
        <v>42.171406265478758</v>
      </c>
      <c r="AE2">
        <v>33.828318764199629</v>
      </c>
      <c r="AF2">
        <v>33.510489214390823</v>
      </c>
      <c r="AG2">
        <v>39.54451688833803</v>
      </c>
      <c r="AH2">
        <v>38.806563747318876</v>
      </c>
      <c r="AI2">
        <v>40.871802324255754</v>
      </c>
      <c r="AJ2">
        <v>44.763214131490642</v>
      </c>
      <c r="AK2">
        <v>47.170346747947455</v>
      </c>
      <c r="AL2">
        <v>47.839140171884047</v>
      </c>
      <c r="AM2">
        <v>41.233022570285712</v>
      </c>
      <c r="AN2">
        <v>40.724249614993923</v>
      </c>
      <c r="AO2">
        <v>42.569700051468459</v>
      </c>
      <c r="AP2">
        <v>40.789520218887468</v>
      </c>
      <c r="AQ2">
        <v>49.873729717761954</v>
      </c>
      <c r="AR2">
        <v>89.737029855217045</v>
      </c>
      <c r="AS2">
        <v>60.402273583982627</v>
      </c>
      <c r="AT2">
        <v>66.050982615841662</v>
      </c>
      <c r="AU2">
        <v>59.144160303512926</v>
      </c>
      <c r="AV2">
        <v>49.834250961059332</v>
      </c>
      <c r="AW2">
        <v>45.279587043658132</v>
      </c>
      <c r="AX2">
        <v>48.919453565880744</v>
      </c>
      <c r="AY2">
        <v>56.921601262467277</v>
      </c>
      <c r="AZ2">
        <v>50.518810428534408</v>
      </c>
      <c r="BA2">
        <v>48.844382123389202</v>
      </c>
      <c r="BB2">
        <v>52.357793874907358</v>
      </c>
      <c r="BC2">
        <v>39.555190358399429</v>
      </c>
      <c r="BD2">
        <v>38.861694666914708</v>
      </c>
      <c r="BE2">
        <v>42.659053445419659</v>
      </c>
      <c r="BF2">
        <v>41.587892009230501</v>
      </c>
      <c r="BG2">
        <v>40.457054246016241</v>
      </c>
      <c r="BH2">
        <v>39.806474244539892</v>
      </c>
      <c r="BI2">
        <v>33.990678013093003</v>
      </c>
      <c r="BJ2" t="s">
        <v>20</v>
      </c>
    </row>
    <row r="3" spans="1:62">
      <c r="B3" t="s">
        <v>76</v>
      </c>
      <c r="C3" t="s">
        <v>8</v>
      </c>
      <c r="D3" t="s">
        <v>56</v>
      </c>
      <c r="E3" t="s">
        <v>41</v>
      </c>
      <c r="F3" t="s">
        <v>20</v>
      </c>
      <c r="G3" t="s">
        <v>20</v>
      </c>
      <c r="H3" t="s">
        <v>20</v>
      </c>
      <c r="I3" t="s">
        <v>20</v>
      </c>
      <c r="J3" t="s">
        <v>20</v>
      </c>
      <c r="K3" t="s">
        <v>20</v>
      </c>
      <c r="L3" t="s">
        <v>20</v>
      </c>
      <c r="M3" t="s">
        <v>20</v>
      </c>
      <c r="N3" t="s">
        <v>20</v>
      </c>
      <c r="O3" t="s">
        <v>20</v>
      </c>
      <c r="P3" t="s">
        <v>20</v>
      </c>
      <c r="Q3" t="s">
        <v>20</v>
      </c>
      <c r="R3" t="s">
        <v>20</v>
      </c>
      <c r="S3" t="s">
        <v>20</v>
      </c>
      <c r="T3" t="s">
        <v>20</v>
      </c>
      <c r="U3" t="s">
        <v>20</v>
      </c>
      <c r="V3" t="s">
        <v>20</v>
      </c>
      <c r="W3" t="s">
        <v>20</v>
      </c>
      <c r="X3" t="s">
        <v>20</v>
      </c>
      <c r="Y3" t="s">
        <v>20</v>
      </c>
      <c r="Z3" t="s">
        <v>20</v>
      </c>
      <c r="AA3" t="s">
        <v>20</v>
      </c>
      <c r="AB3" t="s">
        <v>20</v>
      </c>
      <c r="AC3" t="s">
        <v>20</v>
      </c>
      <c r="AD3" t="s">
        <v>20</v>
      </c>
      <c r="AE3" t="s">
        <v>20</v>
      </c>
      <c r="AF3">
        <v>21.491666666666699</v>
      </c>
      <c r="AG3">
        <v>21.6666666666667</v>
      </c>
      <c r="AH3">
        <v>22.0975</v>
      </c>
      <c r="AI3">
        <v>21.699166666666699</v>
      </c>
      <c r="AJ3">
        <v>20.824999999999999</v>
      </c>
      <c r="AK3">
        <v>25.533333333333299</v>
      </c>
      <c r="AL3">
        <v>24.033333333333299</v>
      </c>
      <c r="AM3">
        <v>20.586666666666702</v>
      </c>
      <c r="AN3">
        <v>17.760000000000002</v>
      </c>
      <c r="AO3">
        <v>18.851666666666699</v>
      </c>
      <c r="AP3">
        <v>19.217500000000001</v>
      </c>
      <c r="AQ3">
        <v>21.817499999999999</v>
      </c>
      <c r="AR3">
        <v>32.154166666666697</v>
      </c>
      <c r="AS3">
        <v>27.662500000000001</v>
      </c>
      <c r="AT3">
        <v>18.454999999999998</v>
      </c>
      <c r="AU3">
        <v>18.547499999999999</v>
      </c>
      <c r="AV3">
        <v>18.945</v>
      </c>
      <c r="AW3">
        <v>16.934999999999999</v>
      </c>
      <c r="AX3">
        <v>14.124166666666699</v>
      </c>
      <c r="AY3">
        <v>14.0508333333333</v>
      </c>
      <c r="AZ3">
        <v>15.9791666666667</v>
      </c>
      <c r="BA3">
        <v>13.8616666666667</v>
      </c>
      <c r="BB3">
        <v>13.598333333333301</v>
      </c>
      <c r="BC3">
        <v>14.498333333333299</v>
      </c>
      <c r="BD3">
        <v>13.251666666666701</v>
      </c>
      <c r="BE3">
        <v>12.4033333333333</v>
      </c>
      <c r="BF3">
        <v>11.795</v>
      </c>
      <c r="BG3">
        <v>11.657500000000001</v>
      </c>
      <c r="BH3">
        <v>12.605</v>
      </c>
      <c r="BI3">
        <v>12.6625</v>
      </c>
      <c r="BJ3" t="s">
        <v>20</v>
      </c>
    </row>
    <row r="7" spans="1:62">
      <c r="B7" t="s">
        <v>13</v>
      </c>
    </row>
    <row r="8" spans="1:62">
      <c r="B8" t="s">
        <v>17</v>
      </c>
    </row>
    <row r="9" spans="1:62">
      <c r="B9" t="s">
        <v>79</v>
      </c>
      <c r="C9" t="s">
        <v>78</v>
      </c>
    </row>
    <row r="10" spans="1:62">
      <c r="A10" t="s">
        <v>44</v>
      </c>
      <c r="B10" s="3">
        <v>23.187305803255484</v>
      </c>
      <c r="C10" t="s">
        <v>20</v>
      </c>
    </row>
    <row r="11" spans="1:62">
      <c r="A11" t="s">
        <v>38</v>
      </c>
      <c r="B11" s="3">
        <v>20.445236113893259</v>
      </c>
      <c r="C11" t="s">
        <v>20</v>
      </c>
    </row>
    <row r="12" spans="1:62">
      <c r="A12" t="s">
        <v>33</v>
      </c>
      <c r="B12" s="3">
        <v>19.606777041942607</v>
      </c>
      <c r="C12" t="s">
        <v>20</v>
      </c>
    </row>
    <row r="13" spans="1:62">
      <c r="A13" t="s">
        <v>72</v>
      </c>
      <c r="B13" s="3">
        <v>23.052919161676641</v>
      </c>
      <c r="C13" t="s">
        <v>20</v>
      </c>
    </row>
    <row r="14" spans="1:62">
      <c r="A14" t="s">
        <v>64</v>
      </c>
      <c r="B14" s="3">
        <v>25.036597385620919</v>
      </c>
      <c r="C14" t="s">
        <v>20</v>
      </c>
    </row>
    <row r="15" spans="1:62">
      <c r="A15" t="s">
        <v>57</v>
      </c>
      <c r="B15" s="3">
        <v>30.35846844872918</v>
      </c>
      <c r="C15" t="s">
        <v>20</v>
      </c>
    </row>
    <row r="16" spans="1:62">
      <c r="A16" t="s">
        <v>22</v>
      </c>
      <c r="B16" s="3">
        <v>36.502228507122339</v>
      </c>
      <c r="C16" t="s">
        <v>20</v>
      </c>
    </row>
    <row r="17" spans="1:3">
      <c r="A17" t="s">
        <v>12</v>
      </c>
      <c r="B17" s="3">
        <v>43.669952372058283</v>
      </c>
      <c r="C17" t="s">
        <v>20</v>
      </c>
    </row>
    <row r="18" spans="1:3">
      <c r="A18" t="s">
        <v>4</v>
      </c>
      <c r="B18" s="3">
        <v>38.97011666996243</v>
      </c>
      <c r="C18" t="s">
        <v>20</v>
      </c>
    </row>
    <row r="19" spans="1:3">
      <c r="A19" t="s">
        <v>42</v>
      </c>
      <c r="B19" s="3">
        <v>38.155142984605639</v>
      </c>
      <c r="C19" t="s">
        <v>20</v>
      </c>
    </row>
    <row r="20" spans="1:3">
      <c r="A20" t="s">
        <v>36</v>
      </c>
      <c r="B20" s="3">
        <v>37.292522105971898</v>
      </c>
      <c r="C20" t="s">
        <v>20</v>
      </c>
    </row>
    <row r="21" spans="1:3">
      <c r="A21" t="s">
        <v>29</v>
      </c>
      <c r="B21" s="3">
        <v>35.629470983909258</v>
      </c>
      <c r="C21" t="s">
        <v>20</v>
      </c>
    </row>
    <row r="22" spans="1:3">
      <c r="A22" t="s">
        <v>70</v>
      </c>
      <c r="B22" s="3">
        <v>44.344781011322262</v>
      </c>
      <c r="C22" t="s">
        <v>20</v>
      </c>
    </row>
    <row r="23" spans="1:3">
      <c r="A23" t="s">
        <v>60</v>
      </c>
      <c r="B23" s="3">
        <v>45.173764668604505</v>
      </c>
      <c r="C23" t="s">
        <v>20</v>
      </c>
    </row>
    <row r="24" spans="1:3">
      <c r="A24" t="s">
        <v>51</v>
      </c>
      <c r="B24" s="3">
        <v>41.54903348325837</v>
      </c>
      <c r="C24" t="s">
        <v>20</v>
      </c>
    </row>
    <row r="25" spans="1:3">
      <c r="A25" t="s">
        <v>19</v>
      </c>
      <c r="B25" s="3">
        <v>43.425770199521743</v>
      </c>
      <c r="C25" t="s">
        <v>20</v>
      </c>
    </row>
    <row r="26" spans="1:3">
      <c r="A26" t="s">
        <v>9</v>
      </c>
      <c r="B26" s="3">
        <v>46.271367100149796</v>
      </c>
      <c r="C26" t="s">
        <v>20</v>
      </c>
    </row>
    <row r="27" spans="1:3">
      <c r="A27" t="s">
        <v>1</v>
      </c>
      <c r="B27" s="3">
        <v>42.171406265478758</v>
      </c>
      <c r="C27" t="s">
        <v>20</v>
      </c>
    </row>
    <row r="28" spans="1:3">
      <c r="A28" t="s">
        <v>39</v>
      </c>
      <c r="B28" s="3">
        <v>33.828318764199629</v>
      </c>
      <c r="C28" t="s">
        <v>20</v>
      </c>
    </row>
    <row r="29" spans="1:3">
      <c r="A29" t="s">
        <v>35</v>
      </c>
      <c r="B29" s="3">
        <v>33.510489214390823</v>
      </c>
      <c r="C29" s="3">
        <v>21.491666666666699</v>
      </c>
    </row>
    <row r="30" spans="1:3">
      <c r="A30" t="s">
        <v>27</v>
      </c>
      <c r="B30" s="3">
        <v>39.54451688833803</v>
      </c>
      <c r="C30" s="3">
        <v>21.6666666666667</v>
      </c>
    </row>
    <row r="31" spans="1:3">
      <c r="A31" t="s">
        <v>21</v>
      </c>
      <c r="B31" s="3">
        <v>38.806563747318876</v>
      </c>
      <c r="C31" s="3">
        <v>22.0975</v>
      </c>
    </row>
    <row r="32" spans="1:3">
      <c r="A32" t="s">
        <v>59</v>
      </c>
      <c r="B32" s="3">
        <v>40.871802324255754</v>
      </c>
      <c r="C32" s="3">
        <v>21.699166666666699</v>
      </c>
    </row>
    <row r="33" spans="1:3">
      <c r="A33" t="s">
        <v>49</v>
      </c>
      <c r="B33" s="3">
        <v>44.763214131490642</v>
      </c>
      <c r="C33" s="3">
        <v>20.824999999999999</v>
      </c>
    </row>
    <row r="34" spans="1:3">
      <c r="A34" t="s">
        <v>40</v>
      </c>
      <c r="B34" s="3">
        <v>47.170346747947455</v>
      </c>
      <c r="C34" s="3">
        <v>25.533333333333299</v>
      </c>
    </row>
    <row r="35" spans="1:3">
      <c r="A35" t="s">
        <v>7</v>
      </c>
      <c r="B35" s="3">
        <v>47.839140171884047</v>
      </c>
      <c r="C35" s="3">
        <v>24.033333333333299</v>
      </c>
    </row>
    <row r="36" spans="1:3">
      <c r="A36" t="s">
        <v>77</v>
      </c>
      <c r="B36" s="3">
        <v>41.233022570285712</v>
      </c>
      <c r="C36" s="3">
        <v>20.586666666666702</v>
      </c>
    </row>
    <row r="37" spans="1:3">
      <c r="A37" t="s">
        <v>69</v>
      </c>
      <c r="B37" s="3">
        <v>40.724249614993923</v>
      </c>
      <c r="C37" s="3">
        <v>17.760000000000002</v>
      </c>
    </row>
    <row r="38" spans="1:3">
      <c r="A38" t="s">
        <v>32</v>
      </c>
      <c r="B38" s="3">
        <v>42.569700051468459</v>
      </c>
      <c r="C38" s="3">
        <v>18.851666666666699</v>
      </c>
    </row>
    <row r="39" spans="1:3">
      <c r="A39" t="s">
        <v>26</v>
      </c>
      <c r="B39" s="3">
        <v>40.789520218887468</v>
      </c>
      <c r="C39" s="3">
        <v>19.217500000000001</v>
      </c>
    </row>
    <row r="40" spans="1:3">
      <c r="A40" t="s">
        <v>18</v>
      </c>
      <c r="B40" s="3">
        <v>49.873729717761954</v>
      </c>
      <c r="C40" s="3">
        <v>21.817499999999999</v>
      </c>
    </row>
    <row r="41" spans="1:3">
      <c r="A41" t="s">
        <v>55</v>
      </c>
      <c r="B41" s="3">
        <v>89.737029855217045</v>
      </c>
      <c r="C41" s="3">
        <v>32.154166666666697</v>
      </c>
    </row>
    <row r="42" spans="1:3">
      <c r="A42" t="s">
        <v>46</v>
      </c>
      <c r="B42" s="3">
        <v>60.402273583982627</v>
      </c>
      <c r="C42" s="3">
        <v>27.662500000000001</v>
      </c>
    </row>
    <row r="43" spans="1:3">
      <c r="A43" t="s">
        <v>65</v>
      </c>
      <c r="B43" s="3">
        <v>66.050982615841662</v>
      </c>
      <c r="C43" s="3">
        <v>18.454999999999998</v>
      </c>
    </row>
    <row r="44" spans="1:3">
      <c r="A44" t="s">
        <v>58</v>
      </c>
      <c r="B44" s="3">
        <v>59.144160303512926</v>
      </c>
      <c r="C44" s="3">
        <v>18.547499999999999</v>
      </c>
    </row>
    <row r="45" spans="1:3">
      <c r="A45" t="s">
        <v>47</v>
      </c>
      <c r="B45" s="3">
        <v>49.834250961059332</v>
      </c>
      <c r="C45" s="3">
        <v>18.945</v>
      </c>
    </row>
    <row r="46" spans="1:3">
      <c r="A46" t="s">
        <v>15</v>
      </c>
      <c r="B46" s="3">
        <v>45.279587043658132</v>
      </c>
      <c r="C46" s="3">
        <v>16.934999999999999</v>
      </c>
    </row>
    <row r="47" spans="1:3">
      <c r="A47" t="s">
        <v>5</v>
      </c>
      <c r="B47" s="3">
        <v>48.919453565880744</v>
      </c>
      <c r="C47" s="3">
        <v>14.124166666666699</v>
      </c>
    </row>
    <row r="48" spans="1:3">
      <c r="A48" t="s">
        <v>74</v>
      </c>
      <c r="B48" s="3">
        <v>56.921601262467277</v>
      </c>
      <c r="C48" s="3">
        <v>14.0508333333333</v>
      </c>
    </row>
    <row r="49" spans="1:3">
      <c r="A49" t="s">
        <v>37</v>
      </c>
      <c r="B49" s="3">
        <v>50.518810428534408</v>
      </c>
      <c r="C49" s="3">
        <v>15.9791666666667</v>
      </c>
    </row>
    <row r="50" spans="1:3">
      <c r="A50" t="s">
        <v>31</v>
      </c>
      <c r="B50" s="3">
        <v>48.844382123389202</v>
      </c>
      <c r="C50" s="3">
        <v>13.8616666666667</v>
      </c>
    </row>
    <row r="51" spans="1:3">
      <c r="A51" t="s">
        <v>25</v>
      </c>
      <c r="B51" s="3">
        <v>52.357793874907358</v>
      </c>
      <c r="C51" s="3">
        <v>13.598333333333301</v>
      </c>
    </row>
    <row r="52" spans="1:3">
      <c r="A52" t="s">
        <v>61</v>
      </c>
      <c r="B52" s="3">
        <v>39.555190358399429</v>
      </c>
      <c r="C52" s="3">
        <v>14.498333333333299</v>
      </c>
    </row>
    <row r="53" spans="1:3">
      <c r="A53" t="s">
        <v>54</v>
      </c>
      <c r="B53" s="3">
        <v>38.861694666914708</v>
      </c>
      <c r="C53" s="3">
        <v>13.251666666666701</v>
      </c>
    </row>
    <row r="54" spans="1:3">
      <c r="A54" t="s">
        <v>45</v>
      </c>
      <c r="B54" s="3">
        <v>42.659053445419659</v>
      </c>
      <c r="C54" s="3">
        <v>12.4033333333333</v>
      </c>
    </row>
    <row r="55" spans="1:3">
      <c r="A55" t="s">
        <v>10</v>
      </c>
      <c r="B55" s="3">
        <v>41.587892009230501</v>
      </c>
      <c r="C55" s="3">
        <v>11.795</v>
      </c>
    </row>
    <row r="56" spans="1:3">
      <c r="A56" t="s">
        <v>3</v>
      </c>
      <c r="B56" s="3">
        <v>40.457054246016241</v>
      </c>
      <c r="C56" s="3">
        <v>11.657500000000001</v>
      </c>
    </row>
    <row r="57" spans="1:3">
      <c r="A57" t="s">
        <v>73</v>
      </c>
      <c r="B57" s="3">
        <v>39.806474244539892</v>
      </c>
      <c r="C57" s="3">
        <v>12.605</v>
      </c>
    </row>
    <row r="58" spans="1:3">
      <c r="A58" t="s">
        <v>63</v>
      </c>
      <c r="B58" s="3">
        <v>33.990678013093003</v>
      </c>
      <c r="C58" s="3">
        <v>12.6625</v>
      </c>
    </row>
    <row r="59" spans="1:3">
      <c r="A59"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6"/>
  <sheetViews>
    <sheetView workbookViewId="0">
      <selection activeCell="C11" sqref="C11"/>
    </sheetView>
  </sheetViews>
  <sheetFormatPr defaultRowHeight="15"/>
  <cols>
    <col min="1" max="1" width="15.85546875" customWidth="1"/>
    <col min="2" max="2" width="59.7109375" customWidth="1"/>
    <col min="3" max="4" width="50.85546875" customWidth="1"/>
  </cols>
  <sheetData>
    <row r="1" spans="1:4">
      <c r="A1" s="1" t="s">
        <v>14</v>
      </c>
      <c r="B1" s="1" t="s">
        <v>71</v>
      </c>
      <c r="C1" s="1" t="s">
        <v>43</v>
      </c>
      <c r="D1" s="1" t="s">
        <v>66</v>
      </c>
    </row>
    <row r="2" spans="1:4">
      <c r="A2" s="1" t="s">
        <v>62</v>
      </c>
      <c r="B2" s="1" t="s">
        <v>50</v>
      </c>
      <c r="C2" s="1" t="s">
        <v>0</v>
      </c>
      <c r="D2" s="1" t="s">
        <v>34</v>
      </c>
    </row>
    <row r="3" spans="1:4">
      <c r="A3" s="1" t="s">
        <v>8</v>
      </c>
      <c r="B3" s="1" t="s">
        <v>76</v>
      </c>
      <c r="C3" s="1" t="s">
        <v>2</v>
      </c>
      <c r="D3" s="1" t="s">
        <v>48</v>
      </c>
    </row>
    <row r="6" spans="1:4" ht="90">
      <c r="B6" s="5"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Definition and Source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Anim</dc:creator>
  <cp:lastModifiedBy>Anim</cp:lastModifiedBy>
  <dcterms:created xsi:type="dcterms:W3CDTF">2017-03-21T04:15:02Z</dcterms:created>
  <dcterms:modified xsi:type="dcterms:W3CDTF">2017-03-21T04:15:03Z</dcterms:modified>
</cp:coreProperties>
</file>